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6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S21" i="1"/>
  <c r="R21" i="1"/>
  <c r="Q21" i="1"/>
  <c r="O21" i="1"/>
  <c r="M21" i="1"/>
  <c r="K21" i="1"/>
  <c r="J21" i="1"/>
  <c r="I21" i="1"/>
  <c r="H21" i="1"/>
  <c r="G21" i="1"/>
  <c r="E21" i="1"/>
  <c r="V20" i="1"/>
  <c r="P20" i="1"/>
  <c r="F20" i="1"/>
  <c r="D20" i="1"/>
  <c r="V19" i="1"/>
  <c r="P19" i="1"/>
  <c r="L19" i="1"/>
  <c r="F19" i="1"/>
  <c r="D19" i="1"/>
  <c r="V18" i="1"/>
  <c r="T18" i="1"/>
  <c r="P18" i="1"/>
  <c r="L18" i="1"/>
  <c r="F18" i="1"/>
  <c r="D18" i="1"/>
  <c r="V17" i="1"/>
  <c r="T17" i="1"/>
  <c r="P17" i="1"/>
  <c r="L17" i="1"/>
  <c r="F17" i="1"/>
  <c r="D17" i="1"/>
  <c r="F16" i="1"/>
  <c r="V15" i="1"/>
  <c r="P15" i="1"/>
  <c r="L15" i="1"/>
  <c r="F15" i="1"/>
  <c r="D15" i="1"/>
  <c r="V14" i="1"/>
  <c r="T14" i="1"/>
  <c r="P14" i="1"/>
  <c r="L14" i="1"/>
  <c r="F14" i="1"/>
  <c r="D14" i="1"/>
  <c r="V13" i="1"/>
  <c r="T13" i="1"/>
  <c r="T21" i="1" s="1"/>
  <c r="P13" i="1"/>
  <c r="P21" i="1" s="1"/>
  <c r="L13" i="1"/>
  <c r="F13" i="1"/>
  <c r="D13" i="1"/>
  <c r="D21" i="1" s="1"/>
  <c r="F21" i="1" l="1"/>
  <c r="V21" i="1"/>
  <c r="L21" i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<sst xmlns="http://schemas.openxmlformats.org/spreadsheetml/2006/main" count="52" uniqueCount="35">
  <si>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</si>
  <si>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</si>
  <si>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января 2017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</si>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</sst>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wrapText="1" inden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6/&#1084;&#1086;&#1085;&#1080;&#1090;.%20&#1082;&#1072;&#1095;&#1077;&#1089;&#1090;&#1074;&#1072;%20&#1092;&#1080;&#1085;.%20&#1084;&#1077;&#1085;%20&#1075;&#1086;&#1076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14-15"/>
      <sheetName val="18-19"/>
      <sheetName val="22-23"/>
    </sheetNames>
    <sheetDataSet>
      <sheetData sheetId="0"/>
      <sheetData sheetId="1">
        <row r="4">
          <cell r="G4">
            <v>-177.11789749329148</v>
          </cell>
        </row>
        <row r="5">
          <cell r="G5">
            <v>96.380285084856453</v>
          </cell>
        </row>
        <row r="6">
          <cell r="G6">
            <v>98.016714038389978</v>
          </cell>
        </row>
        <row r="8">
          <cell r="G8">
            <v>82.13298160422319</v>
          </cell>
        </row>
        <row r="9">
          <cell r="G9">
            <v>30.665862987276292</v>
          </cell>
        </row>
        <row r="10">
          <cell r="G10">
            <v>100</v>
          </cell>
        </row>
        <row r="11">
          <cell r="G11">
            <v>74.601361158776626</v>
          </cell>
        </row>
      </sheetData>
      <sheetData sheetId="2">
        <row r="8">
          <cell r="G8">
            <v>-177.11789749329148</v>
          </cell>
        </row>
        <row r="9">
          <cell r="G9">
            <v>96.380285084856453</v>
          </cell>
        </row>
        <row r="10">
          <cell r="G10">
            <v>0</v>
          </cell>
        </row>
        <row r="12">
          <cell r="G12">
            <v>82.13298160422319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74.601361158776626</v>
          </cell>
        </row>
      </sheetData>
      <sheetData sheetId="3">
        <row r="4">
          <cell r="E4">
            <v>99.072909540407423</v>
          </cell>
        </row>
        <row r="5">
          <cell r="E5">
            <v>99.837989953271361</v>
          </cell>
        </row>
        <row r="6">
          <cell r="E6">
            <v>99.997359454119504</v>
          </cell>
        </row>
        <row r="8">
          <cell r="E8">
            <v>99.812703912570981</v>
          </cell>
        </row>
        <row r="9">
          <cell r="E9">
            <v>54.887363803141852</v>
          </cell>
        </row>
        <row r="10">
          <cell r="E10">
            <v>99.969565573770495</v>
          </cell>
        </row>
      </sheetData>
      <sheetData sheetId="4">
        <row r="3">
          <cell r="F3">
            <v>97.043010752688176</v>
          </cell>
        </row>
        <row r="4">
          <cell r="F4">
            <v>95.534200113058219</v>
          </cell>
        </row>
        <row r="5">
          <cell r="F5">
            <v>89.659863945578238</v>
          </cell>
        </row>
        <row r="7">
          <cell r="F7">
            <v>95.459579180509408</v>
          </cell>
        </row>
        <row r="8">
          <cell r="F8">
            <v>87.584650112866811</v>
          </cell>
        </row>
        <row r="9">
          <cell r="F9">
            <v>86.602870813397132</v>
          </cell>
        </row>
        <row r="10">
          <cell r="F10">
            <v>97.586206896551715</v>
          </cell>
        </row>
      </sheetData>
      <sheetData sheetId="5">
        <row r="4">
          <cell r="E4">
            <v>202.50216517837666</v>
          </cell>
        </row>
        <row r="5">
          <cell r="E5">
            <v>100</v>
          </cell>
        </row>
        <row r="8">
          <cell r="E8">
            <v>98.567637930977483</v>
          </cell>
        </row>
        <row r="9">
          <cell r="E9">
            <v>179.81068431510189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F1" zoomScale="80" zoomScaleNormal="80" workbookViewId="0">
      <selection activeCell="B20" sqref="B20"/>
    </sheetView>
  </sheetViews>
  <sheetFormatPr defaultRowHeight="15" x14ac:dyDescent="0.25"/>
  <cols>
    <col min="2" max="2" width="24.7109375" customWidth="1"/>
    <col min="4" max="5" width="11.140625" customWidth="1"/>
    <col min="6" max="6" width="10.7109375" customWidth="1"/>
    <col min="7" max="7" width="11.85546875" customWidth="1"/>
    <col min="8" max="8" width="11" customWidth="1"/>
    <col min="9" max="9" width="11.85546875" customWidth="1"/>
    <col min="10" max="10" width="10.7109375" customWidth="1"/>
    <col min="11" max="11" width="11.28515625" customWidth="1"/>
    <col min="12" max="12" width="12" customWidth="1"/>
    <col min="13" max="13" width="11.42578125" customWidth="1"/>
    <col min="14" max="14" width="11" customWidth="1"/>
    <col min="15" max="15" width="11.42578125" customWidth="1"/>
    <col min="16" max="16" width="10.7109375" customWidth="1"/>
    <col min="17" max="17" width="11.28515625" customWidth="1"/>
    <col min="18" max="18" width="11.85546875" customWidth="1"/>
    <col min="19" max="19" width="11.140625" customWidth="1"/>
    <col min="20" max="20" width="11.7109375" customWidth="1"/>
    <col min="21" max="22" width="11.140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45"/>
      <c r="V1" s="45"/>
    </row>
    <row r="2" spans="1:22" x14ac:dyDescent="0.25">
      <c r="A2" s="2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2"/>
      <c r="N2" s="2"/>
      <c r="O2" s="2"/>
      <c r="P2" s="2"/>
      <c r="Q2" s="2"/>
      <c r="R2" s="2"/>
      <c r="S2" s="2"/>
      <c r="T2" s="2"/>
      <c r="U2" s="3"/>
      <c r="V2" s="3"/>
    </row>
    <row r="3" spans="1:22" x14ac:dyDescent="0.25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"/>
      <c r="Q3" s="2"/>
      <c r="R3" s="2"/>
      <c r="S3" s="2"/>
      <c r="T3" s="1"/>
      <c r="U3" s="4"/>
      <c r="V3" s="4"/>
    </row>
    <row r="4" spans="1:22" x14ac:dyDescent="0.25">
      <c r="A4" s="1"/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2"/>
      <c r="O4" s="2"/>
      <c r="P4" s="2"/>
      <c r="Q4" s="2"/>
      <c r="R4" s="2"/>
      <c r="S4" s="2"/>
      <c r="T4" s="1"/>
      <c r="U4" s="4"/>
      <c r="V4" s="4"/>
    </row>
    <row r="5" spans="1:22" x14ac:dyDescent="0.25">
      <c r="A5" s="1"/>
      <c r="B5" s="5"/>
      <c r="C5" s="48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"/>
      <c r="O5" s="2"/>
      <c r="P5" s="2"/>
      <c r="Q5" s="2"/>
      <c r="R5" s="2"/>
      <c r="S5" s="2"/>
      <c r="T5" s="1"/>
      <c r="U5" s="4"/>
      <c r="V5" s="4"/>
    </row>
    <row r="6" spans="1:22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x14ac:dyDescent="0.25">
      <c r="A7" s="6"/>
      <c r="B7" s="7"/>
      <c r="C7" s="7"/>
      <c r="D7" s="7"/>
      <c r="E7" s="7"/>
      <c r="F7" s="7"/>
      <c r="G7" s="7"/>
      <c r="H7" s="8"/>
      <c r="I7" s="8"/>
      <c r="J7" s="7"/>
      <c r="K7" s="7"/>
      <c r="L7" s="7"/>
      <c r="M7" s="7"/>
      <c r="N7" s="8"/>
      <c r="O7" s="8"/>
      <c r="P7" s="8"/>
      <c r="Q7" s="2"/>
      <c r="R7" s="2"/>
      <c r="S7" s="2"/>
      <c r="T7" s="1"/>
      <c r="U7" s="1"/>
      <c r="V7" s="1"/>
    </row>
    <row r="8" spans="1:22" ht="165" customHeight="1" x14ac:dyDescent="0.25">
      <c r="A8" s="42" t="s">
        <v>4</v>
      </c>
      <c r="B8" s="42" t="s">
        <v>5</v>
      </c>
      <c r="C8" s="43" t="s">
        <v>6</v>
      </c>
      <c r="D8" s="37" t="s">
        <v>7</v>
      </c>
      <c r="E8" s="38"/>
      <c r="F8" s="37" t="s">
        <v>8</v>
      </c>
      <c r="G8" s="38"/>
      <c r="H8" s="35" t="s">
        <v>9</v>
      </c>
      <c r="I8" s="36"/>
      <c r="J8" s="37" t="s">
        <v>10</v>
      </c>
      <c r="K8" s="38"/>
      <c r="L8" s="37" t="s">
        <v>11</v>
      </c>
      <c r="M8" s="38"/>
      <c r="N8" s="35" t="s">
        <v>12</v>
      </c>
      <c r="O8" s="36"/>
      <c r="P8" s="35" t="s">
        <v>13</v>
      </c>
      <c r="Q8" s="36"/>
      <c r="R8" s="35" t="s">
        <v>14</v>
      </c>
      <c r="S8" s="36"/>
      <c r="T8" s="37" t="s">
        <v>15</v>
      </c>
      <c r="U8" s="38"/>
      <c r="V8" s="9" t="s">
        <v>16</v>
      </c>
    </row>
    <row r="9" spans="1:22" ht="45" x14ac:dyDescent="0.25">
      <c r="A9" s="42"/>
      <c r="B9" s="42"/>
      <c r="C9" s="44"/>
      <c r="D9" s="10" t="s">
        <v>17</v>
      </c>
      <c r="E9" s="11" t="s">
        <v>18</v>
      </c>
      <c r="F9" s="10" t="s">
        <v>17</v>
      </c>
      <c r="G9" s="11" t="s">
        <v>18</v>
      </c>
      <c r="H9" s="12" t="s">
        <v>17</v>
      </c>
      <c r="I9" s="13" t="s">
        <v>18</v>
      </c>
      <c r="J9" s="10" t="s">
        <v>17</v>
      </c>
      <c r="K9" s="11" t="s">
        <v>18</v>
      </c>
      <c r="L9" s="10" t="s">
        <v>17</v>
      </c>
      <c r="M9" s="11" t="s">
        <v>18</v>
      </c>
      <c r="N9" s="12" t="s">
        <v>17</v>
      </c>
      <c r="O9" s="13" t="s">
        <v>18</v>
      </c>
      <c r="P9" s="12" t="s">
        <v>17</v>
      </c>
      <c r="Q9" s="13" t="s">
        <v>18</v>
      </c>
      <c r="R9" s="12" t="s">
        <v>17</v>
      </c>
      <c r="S9" s="13" t="s">
        <v>18</v>
      </c>
      <c r="T9" s="10" t="s">
        <v>17</v>
      </c>
      <c r="U9" s="11" t="s">
        <v>18</v>
      </c>
      <c r="V9" s="14" t="s">
        <v>18</v>
      </c>
    </row>
    <row r="10" spans="1:22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6">
        <v>6</v>
      </c>
      <c r="G10" s="16">
        <v>7</v>
      </c>
      <c r="H10" s="17">
        <v>10</v>
      </c>
      <c r="I10" s="17">
        <v>11</v>
      </c>
      <c r="J10" s="16">
        <v>12</v>
      </c>
      <c r="K10" s="16">
        <v>13</v>
      </c>
      <c r="L10" s="16">
        <v>14</v>
      </c>
      <c r="M10" s="16">
        <v>15</v>
      </c>
      <c r="N10" s="17">
        <v>16</v>
      </c>
      <c r="O10" s="17">
        <v>17</v>
      </c>
      <c r="P10" s="17">
        <v>18</v>
      </c>
      <c r="Q10" s="17">
        <v>19</v>
      </c>
      <c r="R10" s="17">
        <v>20</v>
      </c>
      <c r="S10" s="17">
        <v>21</v>
      </c>
      <c r="T10" s="16">
        <v>22</v>
      </c>
      <c r="U10" s="16">
        <v>23</v>
      </c>
      <c r="V10" s="16">
        <v>24</v>
      </c>
    </row>
    <row r="11" spans="1:22" x14ac:dyDescent="0.25">
      <c r="A11" s="39"/>
      <c r="B11" s="39"/>
      <c r="C11" s="39"/>
      <c r="D11" s="39"/>
      <c r="E11" s="39"/>
      <c r="F11" s="39"/>
      <c r="G11" s="18"/>
      <c r="H11" s="19"/>
      <c r="I11" s="19"/>
      <c r="J11" s="18"/>
      <c r="K11" s="18"/>
      <c r="L11" s="18"/>
      <c r="M11" s="18"/>
      <c r="N11" s="19"/>
      <c r="O11" s="19"/>
      <c r="P11" s="19"/>
      <c r="Q11" s="19"/>
      <c r="R11" s="19"/>
      <c r="S11" s="19"/>
      <c r="T11" s="18"/>
      <c r="U11" s="18"/>
      <c r="V11" s="20"/>
    </row>
    <row r="12" spans="1:22" x14ac:dyDescent="0.25">
      <c r="A12" s="18"/>
      <c r="B12" s="9" t="s">
        <v>19</v>
      </c>
      <c r="C12" s="18"/>
      <c r="D12" s="18"/>
      <c r="E12" s="18"/>
      <c r="F12" s="18"/>
      <c r="G12" s="18"/>
      <c r="H12" s="19"/>
      <c r="I12" s="19"/>
      <c r="J12" s="18"/>
      <c r="K12" s="18"/>
      <c r="L12" s="18"/>
      <c r="M12" s="18"/>
      <c r="N12" s="19"/>
      <c r="O12" s="19"/>
      <c r="P12" s="19"/>
      <c r="Q12" s="19"/>
      <c r="R12" s="19"/>
      <c r="S12" s="19"/>
      <c r="T12" s="18"/>
      <c r="U12" s="18"/>
      <c r="V12" s="18"/>
    </row>
    <row r="13" spans="1:22" ht="65.25" customHeight="1" x14ac:dyDescent="0.25">
      <c r="A13" s="16">
        <v>1</v>
      </c>
      <c r="B13" s="9" t="s">
        <v>20</v>
      </c>
      <c r="C13" s="21">
        <v>487</v>
      </c>
      <c r="D13" s="19">
        <f>'[1]4-5'!G4</f>
        <v>-177.11789749329148</v>
      </c>
      <c r="E13" s="22">
        <v>0</v>
      </c>
      <c r="F13" s="19">
        <f>'[1]6-7'!G8</f>
        <v>-177.11789749329148</v>
      </c>
      <c r="G13" s="22">
        <v>0</v>
      </c>
      <c r="H13" s="19">
        <v>100</v>
      </c>
      <c r="I13" s="19">
        <v>10</v>
      </c>
      <c r="J13" s="19">
        <v>98.6</v>
      </c>
      <c r="K13" s="19">
        <v>10</v>
      </c>
      <c r="L13" s="22">
        <f>'[1]14-15'!E4</f>
        <v>99.072909540407423</v>
      </c>
      <c r="M13" s="22">
        <v>10</v>
      </c>
      <c r="N13" s="19">
        <v>100</v>
      </c>
      <c r="O13" s="22">
        <v>10</v>
      </c>
      <c r="P13" s="19">
        <f>'[1]18-19'!F3</f>
        <v>97.043010752688176</v>
      </c>
      <c r="Q13" s="19">
        <v>10</v>
      </c>
      <c r="R13" s="22">
        <v>100</v>
      </c>
      <c r="S13" s="22">
        <v>10</v>
      </c>
      <c r="T13" s="22">
        <f>'[1]22-23'!E4</f>
        <v>202.50216517837666</v>
      </c>
      <c r="U13" s="22">
        <v>10</v>
      </c>
      <c r="V13" s="19">
        <f>E13+G13+I13+K13+M13+O13+Q13+S13+U13</f>
        <v>70</v>
      </c>
    </row>
    <row r="14" spans="1:22" ht="83.25" customHeight="1" x14ac:dyDescent="0.25">
      <c r="A14" s="16">
        <v>2</v>
      </c>
      <c r="B14" s="9" t="s">
        <v>21</v>
      </c>
      <c r="C14" s="23" t="s">
        <v>22</v>
      </c>
      <c r="D14" s="19">
        <f>'[1]4-5'!G5</f>
        <v>96.380285084856453</v>
      </c>
      <c r="E14" s="19">
        <v>10</v>
      </c>
      <c r="F14" s="19">
        <f>'[1]6-7'!G9</f>
        <v>96.380285084856453</v>
      </c>
      <c r="G14" s="22">
        <v>10</v>
      </c>
      <c r="H14" s="19">
        <v>100</v>
      </c>
      <c r="I14" s="19">
        <v>10</v>
      </c>
      <c r="J14" s="19">
        <v>100</v>
      </c>
      <c r="K14" s="19">
        <v>10</v>
      </c>
      <c r="L14" s="22">
        <f>'[1]14-15'!E5</f>
        <v>99.837989953271361</v>
      </c>
      <c r="M14" s="22">
        <v>10</v>
      </c>
      <c r="N14" s="19">
        <v>100</v>
      </c>
      <c r="O14" s="22">
        <v>10</v>
      </c>
      <c r="P14" s="19">
        <f>'[1]18-19'!F4</f>
        <v>95.534200113058219</v>
      </c>
      <c r="Q14" s="19">
        <v>10</v>
      </c>
      <c r="R14" s="22">
        <v>100</v>
      </c>
      <c r="S14" s="22">
        <v>10</v>
      </c>
      <c r="T14" s="22">
        <f>'[1]22-23'!E5</f>
        <v>100</v>
      </c>
      <c r="U14" s="22">
        <v>10</v>
      </c>
      <c r="V14" s="19">
        <f>E14+G14+I14+K14+M14+O14+Q14+S14+U14</f>
        <v>90</v>
      </c>
    </row>
    <row r="15" spans="1:22" ht="75" customHeight="1" x14ac:dyDescent="0.25">
      <c r="A15" s="16">
        <v>3</v>
      </c>
      <c r="B15" s="9" t="s">
        <v>23</v>
      </c>
      <c r="C15" s="23" t="s">
        <v>24</v>
      </c>
      <c r="D15" s="19">
        <f>'[1]4-5'!G6</f>
        <v>98.016714038389978</v>
      </c>
      <c r="E15" s="19">
        <v>10</v>
      </c>
      <c r="F15" s="19">
        <f>'[1]6-7'!G10</f>
        <v>0</v>
      </c>
      <c r="G15" s="22">
        <v>0</v>
      </c>
      <c r="H15" s="19">
        <v>100</v>
      </c>
      <c r="I15" s="19">
        <v>10</v>
      </c>
      <c r="J15" s="19">
        <v>100</v>
      </c>
      <c r="K15" s="19">
        <v>10</v>
      </c>
      <c r="L15" s="22">
        <f>'[1]14-15'!E6</f>
        <v>99.997359454119504</v>
      </c>
      <c r="M15" s="22">
        <v>10</v>
      </c>
      <c r="N15" s="19">
        <v>100</v>
      </c>
      <c r="O15" s="22">
        <v>10</v>
      </c>
      <c r="P15" s="19">
        <f>'[1]18-19'!F5</f>
        <v>89.659863945578238</v>
      </c>
      <c r="Q15" s="19">
        <v>5</v>
      </c>
      <c r="R15" s="22">
        <v>100</v>
      </c>
      <c r="S15" s="22">
        <v>10</v>
      </c>
      <c r="T15" s="22"/>
      <c r="U15" s="22">
        <v>0</v>
      </c>
      <c r="V15" s="19">
        <f>E15+G15+I15+K15+M15+O15+Q15+S15+U15</f>
        <v>65</v>
      </c>
    </row>
    <row r="16" spans="1:22" x14ac:dyDescent="0.25">
      <c r="A16" s="16"/>
      <c r="B16" s="9" t="s">
        <v>25</v>
      </c>
      <c r="C16" s="24"/>
      <c r="D16" s="19"/>
      <c r="E16" s="19"/>
      <c r="F16" s="19">
        <f>'[1]6-7'!G11</f>
        <v>0</v>
      </c>
      <c r="G16" s="22"/>
      <c r="H16" s="19"/>
      <c r="I16" s="19"/>
      <c r="J16" s="19"/>
      <c r="K16" s="19"/>
      <c r="L16" s="22"/>
      <c r="M16" s="22"/>
      <c r="N16" s="19"/>
      <c r="O16" s="22"/>
      <c r="P16" s="19"/>
      <c r="Q16" s="19"/>
      <c r="R16" s="22"/>
      <c r="S16" s="22"/>
      <c r="T16" s="19"/>
      <c r="U16" s="22"/>
      <c r="V16" s="19"/>
    </row>
    <row r="17" spans="1:22" ht="81.75" customHeight="1" x14ac:dyDescent="0.25">
      <c r="A17" s="16">
        <v>1</v>
      </c>
      <c r="B17" s="9" t="s">
        <v>26</v>
      </c>
      <c r="C17" s="23" t="s">
        <v>27</v>
      </c>
      <c r="D17" s="19">
        <f>'[1]4-5'!G8</f>
        <v>82.13298160422319</v>
      </c>
      <c r="E17" s="22">
        <v>5</v>
      </c>
      <c r="F17" s="19">
        <f>'[1]6-7'!G12</f>
        <v>82.13298160422319</v>
      </c>
      <c r="G17" s="22">
        <v>5</v>
      </c>
      <c r="H17" s="19">
        <v>100</v>
      </c>
      <c r="I17" s="19">
        <v>10</v>
      </c>
      <c r="J17" s="25">
        <v>99.9</v>
      </c>
      <c r="K17" s="25">
        <v>10</v>
      </c>
      <c r="L17" s="22">
        <f>'[1]14-15'!E8</f>
        <v>99.812703912570981</v>
      </c>
      <c r="M17" s="22">
        <v>10</v>
      </c>
      <c r="N17" s="19">
        <v>100</v>
      </c>
      <c r="O17" s="22">
        <v>10</v>
      </c>
      <c r="P17" s="25">
        <f>'[1]18-19'!F7</f>
        <v>95.459579180509408</v>
      </c>
      <c r="Q17" s="25">
        <v>10</v>
      </c>
      <c r="R17" s="22">
        <v>100</v>
      </c>
      <c r="S17" s="22">
        <v>10</v>
      </c>
      <c r="T17" s="22">
        <f>'[1]22-23'!E8</f>
        <v>98.567637930977483</v>
      </c>
      <c r="U17" s="22">
        <v>10</v>
      </c>
      <c r="V17" s="19">
        <f>E17+G17+I17+K17+M17+O17+Q17+S17+U17</f>
        <v>80</v>
      </c>
    </row>
    <row r="18" spans="1:22" ht="87.75" customHeight="1" x14ac:dyDescent="0.25">
      <c r="A18" s="16">
        <v>2</v>
      </c>
      <c r="B18" s="9" t="s">
        <v>28</v>
      </c>
      <c r="C18" s="23" t="s">
        <v>29</v>
      </c>
      <c r="D18" s="19">
        <f>'[1]4-5'!G9</f>
        <v>30.665862987276292</v>
      </c>
      <c r="E18" s="26">
        <v>0</v>
      </c>
      <c r="F18" s="19">
        <f>'[1]6-7'!G13</f>
        <v>0</v>
      </c>
      <c r="G18" s="27">
        <v>0</v>
      </c>
      <c r="H18" s="19">
        <v>100</v>
      </c>
      <c r="I18" s="26">
        <v>10</v>
      </c>
      <c r="J18" s="19">
        <v>100</v>
      </c>
      <c r="K18" s="28">
        <v>10</v>
      </c>
      <c r="L18" s="22">
        <f>'[1]14-15'!E9</f>
        <v>54.887363803141852</v>
      </c>
      <c r="M18" s="22">
        <v>0</v>
      </c>
      <c r="N18" s="19">
        <v>100</v>
      </c>
      <c r="O18" s="29">
        <v>10</v>
      </c>
      <c r="P18" s="25">
        <f>'[1]18-19'!F8</f>
        <v>87.584650112866811</v>
      </c>
      <c r="Q18" s="28">
        <v>3</v>
      </c>
      <c r="R18" s="22">
        <v>100</v>
      </c>
      <c r="S18" s="27">
        <v>10</v>
      </c>
      <c r="T18" s="22">
        <f>'[1]22-23'!E9</f>
        <v>179.81068431510189</v>
      </c>
      <c r="U18" s="22">
        <v>10</v>
      </c>
      <c r="V18" s="19">
        <f>E18+G18+I18+K18+M18+O18+Q18+S18+U18</f>
        <v>53</v>
      </c>
    </row>
    <row r="19" spans="1:22" ht="84" customHeight="1" x14ac:dyDescent="0.25">
      <c r="A19" s="16">
        <v>3</v>
      </c>
      <c r="B19" s="9" t="s">
        <v>30</v>
      </c>
      <c r="C19" s="23" t="s">
        <v>31</v>
      </c>
      <c r="D19" s="18">
        <f>'[1]4-5'!G10</f>
        <v>100</v>
      </c>
      <c r="E19" s="30">
        <v>10</v>
      </c>
      <c r="F19" s="19">
        <f>'[1]6-7'!G14</f>
        <v>0</v>
      </c>
      <c r="G19" s="31">
        <v>0</v>
      </c>
      <c r="H19" s="25">
        <v>100</v>
      </c>
      <c r="I19" s="32">
        <v>10</v>
      </c>
      <c r="J19" s="19">
        <v>99.8</v>
      </c>
      <c r="K19" s="26">
        <v>10</v>
      </c>
      <c r="L19" s="19">
        <f>'[1]14-15'!E10</f>
        <v>99.969565573770495</v>
      </c>
      <c r="M19" s="28">
        <v>10</v>
      </c>
      <c r="N19" s="22">
        <v>100</v>
      </c>
      <c r="O19" s="22">
        <v>10</v>
      </c>
      <c r="P19" s="19">
        <f>'[1]18-19'!F9</f>
        <v>86.602870813397132</v>
      </c>
      <c r="Q19" s="29">
        <v>5</v>
      </c>
      <c r="R19" s="22">
        <v>100</v>
      </c>
      <c r="S19" s="27">
        <v>10</v>
      </c>
      <c r="T19" s="22">
        <v>0</v>
      </c>
      <c r="U19" s="22">
        <v>0</v>
      </c>
      <c r="V19" s="18">
        <f>E19+G19+I19+K19+M19+O19+Q19+S19+U19</f>
        <v>65</v>
      </c>
    </row>
    <row r="20" spans="1:22" ht="55.5" customHeight="1" x14ac:dyDescent="0.25">
      <c r="A20" s="16">
        <v>4</v>
      </c>
      <c r="B20" s="9" t="s">
        <v>32</v>
      </c>
      <c r="C20" s="23" t="s">
        <v>33</v>
      </c>
      <c r="D20" s="18">
        <f>'[1]4-5'!G11</f>
        <v>74.601361158776626</v>
      </c>
      <c r="E20" s="30">
        <v>3</v>
      </c>
      <c r="F20" s="19">
        <f>'[1]6-7'!G15</f>
        <v>74.601361158776626</v>
      </c>
      <c r="G20" s="33">
        <v>3</v>
      </c>
      <c r="H20" s="19">
        <v>100</v>
      </c>
      <c r="I20" s="22">
        <v>10</v>
      </c>
      <c r="J20" s="19">
        <v>98.5</v>
      </c>
      <c r="K20" s="26">
        <v>10</v>
      </c>
      <c r="L20" s="25">
        <v>0</v>
      </c>
      <c r="M20" s="28">
        <v>0</v>
      </c>
      <c r="N20" s="22">
        <v>100</v>
      </c>
      <c r="O20" s="22">
        <v>10</v>
      </c>
      <c r="P20" s="19">
        <f>'[1]18-19'!F10</f>
        <v>97.586206896551715</v>
      </c>
      <c r="Q20" s="29">
        <v>10</v>
      </c>
      <c r="R20" s="32">
        <v>100</v>
      </c>
      <c r="S20" s="34">
        <v>10</v>
      </c>
      <c r="T20" s="25">
        <v>0</v>
      </c>
      <c r="U20" s="32">
        <v>0</v>
      </c>
      <c r="V20" s="18">
        <f>E20+G20+I20+K20+M20+O20+Q20+S20+U20</f>
        <v>56</v>
      </c>
    </row>
    <row r="21" spans="1:22" x14ac:dyDescent="0.25">
      <c r="A21" s="40" t="s">
        <v>34</v>
      </c>
      <c r="B21" s="41"/>
      <c r="C21" s="18"/>
      <c r="D21" s="18">
        <f>(D13+D14+D15+D17+D18+D19+D20)/7</f>
        <v>43.525615340033013</v>
      </c>
      <c r="E21" s="18">
        <f t="shared" ref="E21:V21" si="0">(E13+E14+E15+E17+E18+E19+E20)/7</f>
        <v>5.4285714285714288</v>
      </c>
      <c r="F21" s="18">
        <f t="shared" si="0"/>
        <v>10.856675764937828</v>
      </c>
      <c r="G21" s="18">
        <f t="shared" si="0"/>
        <v>2.5714285714285716</v>
      </c>
      <c r="H21" s="18">
        <f t="shared" si="0"/>
        <v>100</v>
      </c>
      <c r="I21" s="18">
        <f t="shared" si="0"/>
        <v>10</v>
      </c>
      <c r="J21" s="18">
        <f t="shared" si="0"/>
        <v>99.54285714285713</v>
      </c>
      <c r="K21" s="18">
        <f t="shared" si="0"/>
        <v>10</v>
      </c>
      <c r="L21" s="18">
        <f t="shared" si="0"/>
        <v>79.082556033897376</v>
      </c>
      <c r="M21" s="18">
        <f t="shared" si="0"/>
        <v>7.1428571428571432</v>
      </c>
      <c r="N21" s="18">
        <v>100</v>
      </c>
      <c r="O21" s="18">
        <f t="shared" si="0"/>
        <v>10</v>
      </c>
      <c r="P21" s="18">
        <f t="shared" si="0"/>
        <v>92.781483116378539</v>
      </c>
      <c r="Q21" s="18">
        <f t="shared" si="0"/>
        <v>7.5714285714285712</v>
      </c>
      <c r="R21" s="18">
        <f t="shared" si="0"/>
        <v>100</v>
      </c>
      <c r="S21" s="18">
        <f t="shared" si="0"/>
        <v>10</v>
      </c>
      <c r="T21" s="18">
        <f t="shared" si="0"/>
        <v>82.982926774922291</v>
      </c>
      <c r="U21" s="18">
        <f t="shared" si="0"/>
        <v>5.7142857142857144</v>
      </c>
      <c r="V21" s="18">
        <f t="shared" si="0"/>
        <v>68.428571428571431</v>
      </c>
    </row>
  </sheetData>
  <mergeCells count="20">
    <mergeCell ref="A6:V6"/>
    <mergeCell ref="U1:V1"/>
    <mergeCell ref="B2:L2"/>
    <mergeCell ref="B3:O3"/>
    <mergeCell ref="B4:L4"/>
    <mergeCell ref="C5:M5"/>
    <mergeCell ref="P8:Q8"/>
    <mergeCell ref="R8:S8"/>
    <mergeCell ref="T8:U8"/>
    <mergeCell ref="A11:F11"/>
    <mergeCell ref="A21:B21"/>
    <mergeCell ref="A8:A9"/>
    <mergeCell ref="B8:B9"/>
    <mergeCell ref="C8:C9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2018-02-19T11:16:07Z</dcterms:created>
  <dcterms:modified xsi:type="dcterms:W3CDTF">2018-02-19T11:19:22Z</dcterms:modified>
</cp:coreProperties>
</file>