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6\"/>
    </mc:Choice>
  </mc:AlternateContent>
  <bookViews>
    <workbookView xWindow="0" yWindow="0" windowWidth="17730" windowHeight="1119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T20" i="1"/>
  <c r="S20" i="1"/>
  <c r="Q20" i="1"/>
  <c r="P20" i="1"/>
  <c r="O20" i="1"/>
  <c r="N20" i="1"/>
  <c r="M20" i="1"/>
  <c r="L20" i="1"/>
  <c r="G20" i="1"/>
  <c r="F20" i="1"/>
  <c r="E20" i="1"/>
  <c r="D20" i="1"/>
  <c r="V19" i="1"/>
  <c r="P19" i="1"/>
  <c r="N19" i="1"/>
  <c r="F19" i="1"/>
  <c r="D19" i="1"/>
  <c r="V18" i="1"/>
  <c r="P18" i="1"/>
  <c r="N18" i="1"/>
  <c r="L18" i="1"/>
  <c r="F18" i="1"/>
  <c r="D18" i="1"/>
  <c r="V17" i="1"/>
  <c r="T17" i="1"/>
  <c r="P17" i="1"/>
  <c r="N17" i="1"/>
  <c r="L17" i="1"/>
  <c r="F17" i="1"/>
  <c r="D17" i="1"/>
  <c r="V16" i="1"/>
  <c r="T16" i="1"/>
  <c r="P16" i="1"/>
  <c r="N16" i="1"/>
  <c r="L16" i="1"/>
  <c r="F16" i="1"/>
  <c r="D16" i="1"/>
  <c r="V14" i="1"/>
  <c r="P14" i="1"/>
  <c r="N14" i="1"/>
  <c r="L14" i="1"/>
  <c r="F14" i="1"/>
  <c r="D14" i="1"/>
  <c r="V13" i="1"/>
  <c r="T13" i="1"/>
  <c r="P13" i="1"/>
  <c r="N13" i="1"/>
  <c r="L13" i="1"/>
  <c r="F13" i="1"/>
  <c r="D13" i="1"/>
  <c r="V12" i="1"/>
  <c r="V20" i="1" s="1"/>
  <c r="T12" i="1"/>
  <c r="P12" i="1"/>
  <c r="N12" i="1"/>
  <c r="L12" i="1"/>
  <c r="F12" i="1"/>
  <c r="D12" i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<sst xmlns="http://schemas.openxmlformats.org/spreadsheetml/2006/main" count="52" uniqueCount="35">
  <si>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</si>
  <si>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</si>
  <si>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октября 2016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</si>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</sst>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wrapText="1" inden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6/&#1084;&#1086;&#1085;&#1080;&#1090;.%20&#1082;&#1072;&#1095;&#1077;&#1089;&#1090;&#1074;&#1072;%20&#1092;&#1080;&#1085;.%20&#1084;&#1077;&#1085;.9%20&#1084;&#1077;&#1089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8-9"/>
      <sheetName val="10-11"/>
      <sheetName val="12-13"/>
      <sheetName val="14-15"/>
      <sheetName val="16-17"/>
      <sheetName val="18-19"/>
      <sheetName val="20-21"/>
      <sheetName val="22-23"/>
    </sheetNames>
    <sheetDataSet>
      <sheetData sheetId="0"/>
      <sheetData sheetId="1">
        <row r="4">
          <cell r="G4">
            <v>-154.20493980632116</v>
          </cell>
        </row>
        <row r="5">
          <cell r="G5">
            <v>96.97769048789057</v>
          </cell>
        </row>
        <row r="6">
          <cell r="G6">
            <v>98.944372832541404</v>
          </cell>
        </row>
        <row r="8">
          <cell r="G8">
            <v>83.333138376951169</v>
          </cell>
        </row>
        <row r="9">
          <cell r="G9">
            <v>4.6600216993435417</v>
          </cell>
        </row>
        <row r="10">
          <cell r="G10">
            <v>54.412568306010932</v>
          </cell>
        </row>
        <row r="11">
          <cell r="G11">
            <v>126.11284950035329</v>
          </cell>
        </row>
        <row r="12">
          <cell r="G12">
            <v>64.757212360736617</v>
          </cell>
        </row>
      </sheetData>
      <sheetData sheetId="2">
        <row r="8">
          <cell r="G8">
            <v>-154.20493980632116</v>
          </cell>
        </row>
        <row r="9">
          <cell r="G9">
            <v>96.97769048789057</v>
          </cell>
        </row>
        <row r="10">
          <cell r="G10">
            <v>98.944372832541404</v>
          </cell>
        </row>
        <row r="12">
          <cell r="G12">
            <v>83.333138376951169</v>
          </cell>
        </row>
        <row r="13">
          <cell r="G13">
            <v>4.6600216993435417</v>
          </cell>
        </row>
        <row r="14">
          <cell r="G14">
            <v>54.412568306010932</v>
          </cell>
        </row>
        <row r="15">
          <cell r="G15">
            <v>126.11284950035329</v>
          </cell>
        </row>
        <row r="16">
          <cell r="G16">
            <v>64.757212360736617</v>
          </cell>
        </row>
      </sheetData>
      <sheetData sheetId="3"/>
      <sheetData sheetId="4"/>
      <sheetData sheetId="5"/>
      <sheetData sheetId="6">
        <row r="4">
          <cell r="E4">
            <v>82.092859186199902</v>
          </cell>
        </row>
        <row r="5">
          <cell r="E5">
            <v>72.66872969804443</v>
          </cell>
        </row>
        <row r="6">
          <cell r="E6">
            <v>70.807905519681512</v>
          </cell>
        </row>
        <row r="8">
          <cell r="E8">
            <v>72.414789459789347</v>
          </cell>
        </row>
        <row r="9">
          <cell r="E9">
            <v>39.598628956195341</v>
          </cell>
        </row>
        <row r="10">
          <cell r="E10">
            <v>72.607439890710381</v>
          </cell>
        </row>
        <row r="12">
          <cell r="E12">
            <v>73.935890223028721</v>
          </cell>
        </row>
      </sheetData>
      <sheetData sheetId="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8">
        <row r="3">
          <cell r="F3">
            <v>97.323462414578586</v>
          </cell>
        </row>
        <row r="4">
          <cell r="F4">
            <v>94.911147011308557</v>
          </cell>
        </row>
        <row r="5">
          <cell r="F5">
            <v>91.516245487364628</v>
          </cell>
        </row>
        <row r="7">
          <cell r="F7">
            <v>94.126506024096386</v>
          </cell>
        </row>
        <row r="8">
          <cell r="F8">
            <v>85.38205980066445</v>
          </cell>
        </row>
        <row r="9">
          <cell r="F9">
            <v>89.308176100628927</v>
          </cell>
        </row>
        <row r="10">
          <cell r="F10">
            <v>96.313364055299544</v>
          </cell>
        </row>
        <row r="11">
          <cell r="F11">
            <v>94.57966864389445</v>
          </cell>
        </row>
      </sheetData>
      <sheetData sheetId="9"/>
      <sheetData sheetId="10">
        <row r="4">
          <cell r="E4">
            <v>304.61547396722722</v>
          </cell>
        </row>
        <row r="5">
          <cell r="E5">
            <v>140.09087944299318</v>
          </cell>
        </row>
        <row r="8">
          <cell r="E8">
            <v>121.41848288077337</v>
          </cell>
        </row>
        <row r="9">
          <cell r="E9">
            <v>243.77160270236055</v>
          </cell>
        </row>
        <row r="12">
          <cell r="E12">
            <v>132.50781036537629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J1" workbookViewId="0">
      <selection activeCell="A19" sqref="A19"/>
    </sheetView>
  </sheetViews>
  <sheetFormatPr defaultRowHeight="15" x14ac:dyDescent="0.25"/>
  <cols>
    <col min="2" max="2" width="22.140625" customWidth="1"/>
    <col min="4" max="4" width="10.5703125" customWidth="1"/>
    <col min="5" max="5" width="11.140625" customWidth="1"/>
    <col min="6" max="7" width="11" customWidth="1"/>
    <col min="8" max="8" width="10.5703125" customWidth="1"/>
    <col min="9" max="9" width="11" customWidth="1"/>
    <col min="10" max="10" width="11.7109375" customWidth="1"/>
    <col min="11" max="11" width="11.28515625" customWidth="1"/>
    <col min="12" max="12" width="11" customWidth="1"/>
    <col min="13" max="13" width="12" customWidth="1"/>
    <col min="14" max="14" width="10.85546875" customWidth="1"/>
    <col min="15" max="15" width="11.85546875" customWidth="1"/>
    <col min="16" max="16" width="11" customWidth="1"/>
    <col min="17" max="17" width="11.28515625" customWidth="1"/>
    <col min="18" max="19" width="11.7109375" customWidth="1"/>
    <col min="20" max="21" width="10.85546875" customWidth="1"/>
    <col min="22" max="22" width="13.28515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4"/>
      <c r="V1" s="34"/>
    </row>
    <row r="2" spans="1:22" x14ac:dyDescent="0.25">
      <c r="A2" s="1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1"/>
      <c r="N2" s="1"/>
      <c r="O2" s="1"/>
      <c r="P2" s="1"/>
      <c r="Q2" s="1"/>
      <c r="R2" s="1"/>
      <c r="S2" s="1"/>
      <c r="T2" s="1"/>
      <c r="U2" s="2"/>
      <c r="V2" s="2"/>
    </row>
    <row r="3" spans="1:22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1"/>
      <c r="Q3" s="1"/>
      <c r="R3" s="1"/>
      <c r="S3" s="1"/>
      <c r="T3" s="1"/>
      <c r="U3" s="2"/>
      <c r="V3" s="2"/>
    </row>
    <row r="4" spans="1:22" x14ac:dyDescent="0.25">
      <c r="A4" s="1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1"/>
      <c r="N4" s="1"/>
      <c r="O4" s="1"/>
      <c r="P4" s="1"/>
      <c r="Q4" s="1"/>
      <c r="R4" s="1"/>
      <c r="S4" s="1"/>
      <c r="T4" s="1"/>
      <c r="U4" s="2"/>
      <c r="V4" s="2"/>
    </row>
    <row r="5" spans="1:22" x14ac:dyDescent="0.25">
      <c r="A5" s="1"/>
      <c r="B5" s="3"/>
      <c r="C5" s="36" t="s">
        <v>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1"/>
      <c r="O5" s="1"/>
      <c r="P5" s="1"/>
      <c r="Q5" s="1"/>
      <c r="R5" s="1"/>
      <c r="S5" s="1"/>
      <c r="T5" s="1"/>
      <c r="U5" s="2"/>
      <c r="V5" s="2"/>
    </row>
    <row r="6" spans="1:22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ht="150.75" customHeight="1" x14ac:dyDescent="0.25">
      <c r="A7" s="31" t="s">
        <v>4</v>
      </c>
      <c r="B7" s="31" t="s">
        <v>5</v>
      </c>
      <c r="C7" s="32" t="s">
        <v>6</v>
      </c>
      <c r="D7" s="26" t="s">
        <v>7</v>
      </c>
      <c r="E7" s="27"/>
      <c r="F7" s="26" t="s">
        <v>8</v>
      </c>
      <c r="G7" s="27"/>
      <c r="H7" s="26" t="s">
        <v>9</v>
      </c>
      <c r="I7" s="27"/>
      <c r="J7" s="26" t="s">
        <v>10</v>
      </c>
      <c r="K7" s="27"/>
      <c r="L7" s="26" t="s">
        <v>11</v>
      </c>
      <c r="M7" s="27"/>
      <c r="N7" s="26" t="s">
        <v>12</v>
      </c>
      <c r="O7" s="27"/>
      <c r="P7" s="26" t="s">
        <v>13</v>
      </c>
      <c r="Q7" s="27"/>
      <c r="R7" s="26" t="s">
        <v>14</v>
      </c>
      <c r="S7" s="27"/>
      <c r="T7" s="26" t="s">
        <v>15</v>
      </c>
      <c r="U7" s="27"/>
      <c r="V7" s="4" t="s">
        <v>16</v>
      </c>
    </row>
    <row r="8" spans="1:22" ht="48" customHeight="1" x14ac:dyDescent="0.25">
      <c r="A8" s="31"/>
      <c r="B8" s="31"/>
      <c r="C8" s="33"/>
      <c r="D8" s="5" t="s">
        <v>17</v>
      </c>
      <c r="E8" s="6" t="s">
        <v>18</v>
      </c>
      <c r="F8" s="5" t="s">
        <v>17</v>
      </c>
      <c r="G8" s="6" t="s">
        <v>18</v>
      </c>
      <c r="H8" s="5" t="s">
        <v>17</v>
      </c>
      <c r="I8" s="6" t="s">
        <v>18</v>
      </c>
      <c r="J8" s="5" t="s">
        <v>17</v>
      </c>
      <c r="K8" s="6" t="s">
        <v>18</v>
      </c>
      <c r="L8" s="5" t="s">
        <v>17</v>
      </c>
      <c r="M8" s="6" t="s">
        <v>18</v>
      </c>
      <c r="N8" s="5" t="s">
        <v>17</v>
      </c>
      <c r="O8" s="6" t="s">
        <v>18</v>
      </c>
      <c r="P8" s="5" t="s">
        <v>17</v>
      </c>
      <c r="Q8" s="6" t="s">
        <v>18</v>
      </c>
      <c r="R8" s="5" t="s">
        <v>17</v>
      </c>
      <c r="S8" s="6" t="s">
        <v>18</v>
      </c>
      <c r="T8" s="5" t="s">
        <v>17</v>
      </c>
      <c r="U8" s="6" t="s">
        <v>18</v>
      </c>
      <c r="V8" s="7" t="s">
        <v>18</v>
      </c>
    </row>
    <row r="9" spans="1:22" ht="36" customHeight="1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9">
        <v>6</v>
      </c>
      <c r="G9" s="9">
        <v>7</v>
      </c>
      <c r="H9" s="9">
        <v>10</v>
      </c>
      <c r="I9" s="9">
        <v>11</v>
      </c>
      <c r="J9" s="9">
        <v>12</v>
      </c>
      <c r="K9" s="9">
        <v>13</v>
      </c>
      <c r="L9" s="9">
        <v>14</v>
      </c>
      <c r="M9" s="9">
        <v>15</v>
      </c>
      <c r="N9" s="9">
        <v>16</v>
      </c>
      <c r="O9" s="9">
        <v>17</v>
      </c>
      <c r="P9" s="9">
        <v>18</v>
      </c>
      <c r="Q9" s="9">
        <v>19</v>
      </c>
      <c r="R9" s="9">
        <v>20</v>
      </c>
      <c r="S9" s="9">
        <v>21</v>
      </c>
      <c r="T9" s="9">
        <v>22</v>
      </c>
      <c r="U9" s="9">
        <v>23</v>
      </c>
      <c r="V9" s="9">
        <v>24</v>
      </c>
    </row>
    <row r="10" spans="1:22" ht="36" customHeight="1" x14ac:dyDescent="0.25">
      <c r="A10" s="28"/>
      <c r="B10" s="28"/>
      <c r="C10" s="28"/>
      <c r="D10" s="28"/>
      <c r="E10" s="28"/>
      <c r="F10" s="2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</row>
    <row r="11" spans="1:22" ht="36" customHeight="1" x14ac:dyDescent="0.25">
      <c r="A11" s="10"/>
      <c r="B11" s="4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42.75" customHeight="1" x14ac:dyDescent="0.25">
      <c r="A12" s="9">
        <v>1</v>
      </c>
      <c r="B12" s="4" t="s">
        <v>20</v>
      </c>
      <c r="C12" s="12">
        <v>487</v>
      </c>
      <c r="D12" s="10">
        <f>'[1]4-5'!G4</f>
        <v>-154.20493980632116</v>
      </c>
      <c r="E12" s="13">
        <v>0</v>
      </c>
      <c r="F12" s="10">
        <f>'[1]6-7'!G8</f>
        <v>-154.20493980632116</v>
      </c>
      <c r="G12" s="13">
        <v>0</v>
      </c>
      <c r="H12" s="10">
        <v>0</v>
      </c>
      <c r="I12" s="10">
        <v>0</v>
      </c>
      <c r="J12" s="10">
        <v>100</v>
      </c>
      <c r="K12" s="10">
        <v>10</v>
      </c>
      <c r="L12" s="13">
        <f>'[1]14-15'!E4</f>
        <v>82.092859186199902</v>
      </c>
      <c r="M12" s="13">
        <v>10</v>
      </c>
      <c r="N12" s="10">
        <f>'[1]16-17'!C4</f>
        <v>0</v>
      </c>
      <c r="O12" s="13">
        <v>10</v>
      </c>
      <c r="P12" s="10">
        <f>'[1]18-19'!F3</f>
        <v>97.323462414578586</v>
      </c>
      <c r="Q12" s="10">
        <v>10</v>
      </c>
      <c r="R12" s="13">
        <v>0</v>
      </c>
      <c r="S12" s="13">
        <v>10</v>
      </c>
      <c r="T12" s="13">
        <f>'[1]22-23'!E4</f>
        <v>304.61547396722722</v>
      </c>
      <c r="U12" s="13">
        <v>10</v>
      </c>
      <c r="V12" s="10">
        <f>E12+G12+I12+K12+M12+O12+Q12+S12+U12</f>
        <v>60</v>
      </c>
    </row>
    <row r="13" spans="1:22" ht="91.5" customHeight="1" x14ac:dyDescent="0.25">
      <c r="A13" s="9">
        <v>2</v>
      </c>
      <c r="B13" s="4" t="s">
        <v>21</v>
      </c>
      <c r="C13" s="14" t="s">
        <v>22</v>
      </c>
      <c r="D13" s="10">
        <f>'[1]4-5'!G5</f>
        <v>96.97769048789057</v>
      </c>
      <c r="E13" s="10">
        <v>10</v>
      </c>
      <c r="F13" s="10">
        <f>'[1]6-7'!G9</f>
        <v>96.97769048789057</v>
      </c>
      <c r="G13" s="13">
        <v>10</v>
      </c>
      <c r="H13" s="10">
        <v>0</v>
      </c>
      <c r="I13" s="10">
        <v>0</v>
      </c>
      <c r="J13" s="10">
        <v>100</v>
      </c>
      <c r="K13" s="10">
        <v>10</v>
      </c>
      <c r="L13" s="13">
        <f>'[1]14-15'!E5</f>
        <v>72.66872969804443</v>
      </c>
      <c r="M13" s="13">
        <v>5</v>
      </c>
      <c r="N13" s="10">
        <f>'[1]16-17'!C5</f>
        <v>0</v>
      </c>
      <c r="O13" s="13">
        <v>10</v>
      </c>
      <c r="P13" s="10">
        <f>'[1]18-19'!F4</f>
        <v>94.911147011308557</v>
      </c>
      <c r="Q13" s="10">
        <v>10</v>
      </c>
      <c r="R13" s="13">
        <v>0</v>
      </c>
      <c r="S13" s="13">
        <v>10</v>
      </c>
      <c r="T13" s="13">
        <f>'[1]22-23'!E5</f>
        <v>140.09087944299318</v>
      </c>
      <c r="U13" s="13">
        <v>10</v>
      </c>
      <c r="V13" s="10">
        <f>E13+G13+I13+K13+M13+O13+Q13+S13+U13</f>
        <v>75</v>
      </c>
    </row>
    <row r="14" spans="1:22" ht="89.25" customHeight="1" x14ac:dyDescent="0.25">
      <c r="A14" s="9">
        <v>3</v>
      </c>
      <c r="B14" s="4" t="s">
        <v>23</v>
      </c>
      <c r="C14" s="14" t="s">
        <v>24</v>
      </c>
      <c r="D14" s="10">
        <f>'[1]4-5'!G6</f>
        <v>98.944372832541404</v>
      </c>
      <c r="E14" s="10">
        <v>10</v>
      </c>
      <c r="F14" s="10">
        <f>'[1]6-7'!G10</f>
        <v>98.944372832541404</v>
      </c>
      <c r="G14" s="13">
        <v>10</v>
      </c>
      <c r="H14" s="10">
        <v>0</v>
      </c>
      <c r="I14" s="10">
        <v>0</v>
      </c>
      <c r="J14" s="10">
        <v>100</v>
      </c>
      <c r="K14" s="10">
        <v>10</v>
      </c>
      <c r="L14" s="13">
        <f>'[1]14-15'!E6</f>
        <v>70.807905519681512</v>
      </c>
      <c r="M14" s="13">
        <v>5</v>
      </c>
      <c r="N14" s="10">
        <f>'[1]16-17'!C6</f>
        <v>0</v>
      </c>
      <c r="O14" s="13">
        <v>10</v>
      </c>
      <c r="P14" s="10">
        <f>'[1]18-19'!F5</f>
        <v>91.516245487364628</v>
      </c>
      <c r="Q14" s="10">
        <v>10</v>
      </c>
      <c r="R14" s="13">
        <v>0</v>
      </c>
      <c r="S14" s="13">
        <v>10</v>
      </c>
      <c r="T14" s="13">
        <v>0</v>
      </c>
      <c r="U14" s="13">
        <v>0</v>
      </c>
      <c r="V14" s="10">
        <f>E14+G14+I14+K14+M14+O14+Q14+S14+U14</f>
        <v>65</v>
      </c>
    </row>
    <row r="15" spans="1:22" ht="21.75" customHeight="1" x14ac:dyDescent="0.25">
      <c r="A15" s="9"/>
      <c r="B15" s="4" t="s">
        <v>25</v>
      </c>
      <c r="C15" s="15"/>
      <c r="D15" s="10"/>
      <c r="E15" s="10"/>
      <c r="F15" s="10"/>
      <c r="G15" s="13"/>
      <c r="H15" s="10"/>
      <c r="I15" s="10"/>
      <c r="J15" s="10"/>
      <c r="K15" s="10"/>
      <c r="L15" s="13"/>
      <c r="M15" s="13"/>
      <c r="N15" s="10"/>
      <c r="O15" s="13"/>
      <c r="P15" s="10"/>
      <c r="Q15" s="10"/>
      <c r="R15" s="13"/>
      <c r="S15" s="13"/>
      <c r="T15" s="10"/>
      <c r="U15" s="13"/>
      <c r="V15" s="10"/>
    </row>
    <row r="16" spans="1:22" ht="97.5" customHeight="1" x14ac:dyDescent="0.25">
      <c r="A16" s="9">
        <v>1</v>
      </c>
      <c r="B16" s="4" t="s">
        <v>26</v>
      </c>
      <c r="C16" s="14" t="s">
        <v>27</v>
      </c>
      <c r="D16" s="10">
        <f>'[1]4-5'!G8</f>
        <v>83.333138376951169</v>
      </c>
      <c r="E16" s="13">
        <v>5</v>
      </c>
      <c r="F16" s="10">
        <f>'[1]6-7'!G12</f>
        <v>83.333138376951169</v>
      </c>
      <c r="G16" s="13">
        <v>5</v>
      </c>
      <c r="H16" s="10">
        <v>0</v>
      </c>
      <c r="I16" s="10">
        <v>0</v>
      </c>
      <c r="J16" s="16">
        <v>100</v>
      </c>
      <c r="K16" s="16">
        <v>10</v>
      </c>
      <c r="L16" s="13">
        <f>'[1]14-15'!E8</f>
        <v>72.414789459789347</v>
      </c>
      <c r="M16" s="13">
        <v>5</v>
      </c>
      <c r="N16" s="10">
        <f>'[1]16-17'!C8</f>
        <v>0</v>
      </c>
      <c r="O16" s="13">
        <v>10</v>
      </c>
      <c r="P16" s="16">
        <f>'[1]18-19'!F7</f>
        <v>94.126506024096386</v>
      </c>
      <c r="Q16" s="16">
        <v>10</v>
      </c>
      <c r="R16" s="13">
        <v>0</v>
      </c>
      <c r="S16" s="13">
        <v>10</v>
      </c>
      <c r="T16" s="13">
        <f>'[1]22-23'!E8</f>
        <v>121.41848288077337</v>
      </c>
      <c r="U16" s="13">
        <v>10</v>
      </c>
      <c r="V16" s="10">
        <f>E16+G16+I16+K16+M16+O16+Q16+S16+U16</f>
        <v>65</v>
      </c>
    </row>
    <row r="17" spans="1:22" ht="102.75" customHeight="1" x14ac:dyDescent="0.25">
      <c r="A17" s="9">
        <v>2</v>
      </c>
      <c r="B17" s="4" t="s">
        <v>28</v>
      </c>
      <c r="C17" s="14" t="s">
        <v>29</v>
      </c>
      <c r="D17" s="10">
        <f>'[1]4-5'!G9</f>
        <v>4.6600216993435417</v>
      </c>
      <c r="E17" s="17">
        <v>0</v>
      </c>
      <c r="F17" s="10">
        <f>'[1]6-7'!G13</f>
        <v>4.6600216993435417</v>
      </c>
      <c r="G17" s="18">
        <v>0</v>
      </c>
      <c r="H17" s="10">
        <v>0</v>
      </c>
      <c r="I17" s="17">
        <v>0</v>
      </c>
      <c r="J17" s="10">
        <v>100</v>
      </c>
      <c r="K17" s="19">
        <v>10</v>
      </c>
      <c r="L17" s="13">
        <f>'[1]14-15'!E9</f>
        <v>39.598628956195341</v>
      </c>
      <c r="M17" s="13">
        <v>3</v>
      </c>
      <c r="N17" s="10">
        <f>'[1]16-17'!C9</f>
        <v>0</v>
      </c>
      <c r="O17" s="20">
        <v>10</v>
      </c>
      <c r="P17" s="16">
        <f>'[1]18-19'!F8</f>
        <v>85.38205980066445</v>
      </c>
      <c r="Q17" s="19">
        <v>5</v>
      </c>
      <c r="R17" s="13">
        <v>0</v>
      </c>
      <c r="S17" s="18">
        <v>10</v>
      </c>
      <c r="T17" s="13">
        <f>'[1]22-23'!E9</f>
        <v>243.77160270236055</v>
      </c>
      <c r="U17" s="13">
        <v>10</v>
      </c>
      <c r="V17" s="10">
        <f>E17+G17+I17+K17+M17+O17+Q17+S17+U17</f>
        <v>48</v>
      </c>
    </row>
    <row r="18" spans="1:22" ht="131.25" customHeight="1" x14ac:dyDescent="0.25">
      <c r="A18" s="9">
        <v>3</v>
      </c>
      <c r="B18" s="4" t="s">
        <v>30</v>
      </c>
      <c r="C18" s="14" t="s">
        <v>31</v>
      </c>
      <c r="D18" s="10">
        <f>'[1]4-5'!G10</f>
        <v>54.412568306010932</v>
      </c>
      <c r="E18" s="21">
        <v>0</v>
      </c>
      <c r="F18" s="10">
        <f>'[1]6-7'!G14</f>
        <v>54.412568306010932</v>
      </c>
      <c r="G18" s="22">
        <v>0</v>
      </c>
      <c r="H18" s="16">
        <v>0</v>
      </c>
      <c r="I18" s="23">
        <v>0</v>
      </c>
      <c r="J18" s="10">
        <v>100</v>
      </c>
      <c r="K18" s="17">
        <v>10</v>
      </c>
      <c r="L18" s="10">
        <f>'[1]14-15'!E10</f>
        <v>72.607439890710381</v>
      </c>
      <c r="M18" s="19">
        <v>5</v>
      </c>
      <c r="N18" s="13">
        <f>'[1]16-17'!C10</f>
        <v>0</v>
      </c>
      <c r="O18" s="13">
        <v>10</v>
      </c>
      <c r="P18" s="10">
        <f>'[1]18-19'!F9</f>
        <v>89.308176100628927</v>
      </c>
      <c r="Q18" s="20">
        <v>5</v>
      </c>
      <c r="R18" s="13">
        <v>0</v>
      </c>
      <c r="S18" s="18">
        <v>10</v>
      </c>
      <c r="T18" s="13">
        <v>0</v>
      </c>
      <c r="U18" s="13">
        <v>0</v>
      </c>
      <c r="V18" s="10">
        <f>E18+G18+I18+K18+M18+O18+Q18+S18+U18</f>
        <v>40</v>
      </c>
    </row>
    <row r="19" spans="1:22" ht="66.75" customHeight="1" x14ac:dyDescent="0.25">
      <c r="A19" s="9">
        <v>4</v>
      </c>
      <c r="B19" s="4" t="s">
        <v>32</v>
      </c>
      <c r="C19" s="14" t="s">
        <v>33</v>
      </c>
      <c r="D19" s="10">
        <f>'[1]4-5'!G11</f>
        <v>126.11284950035329</v>
      </c>
      <c r="E19" s="21">
        <v>10</v>
      </c>
      <c r="F19" s="10">
        <f>'[1]6-7'!G15</f>
        <v>126.11284950035329</v>
      </c>
      <c r="G19" s="24">
        <v>10</v>
      </c>
      <c r="H19" s="10">
        <v>0</v>
      </c>
      <c r="I19" s="13">
        <v>0</v>
      </c>
      <c r="J19" s="10">
        <v>100</v>
      </c>
      <c r="K19" s="17">
        <v>10</v>
      </c>
      <c r="L19" s="16">
        <v>0</v>
      </c>
      <c r="M19" s="19">
        <v>0</v>
      </c>
      <c r="N19" s="13">
        <f>'[1]16-17'!C11</f>
        <v>0</v>
      </c>
      <c r="O19" s="13">
        <v>10</v>
      </c>
      <c r="P19" s="10">
        <f>'[1]18-19'!F10</f>
        <v>96.313364055299544</v>
      </c>
      <c r="Q19" s="20">
        <v>10</v>
      </c>
      <c r="R19" s="23">
        <v>0</v>
      </c>
      <c r="S19" s="25">
        <v>10</v>
      </c>
      <c r="T19" s="13">
        <v>0</v>
      </c>
      <c r="U19" s="23">
        <v>0</v>
      </c>
      <c r="V19" s="10">
        <f>E19+G19+I19+K19+O19+Q19</f>
        <v>50</v>
      </c>
    </row>
    <row r="20" spans="1:22" x14ac:dyDescent="0.25">
      <c r="A20" s="29" t="s">
        <v>34</v>
      </c>
      <c r="B20" s="30"/>
      <c r="C20" s="10"/>
      <c r="D20" s="10">
        <f>'[1]4-5'!G12</f>
        <v>64.757212360736617</v>
      </c>
      <c r="E20" s="10">
        <f>SUM(E12:E19)/7</f>
        <v>5</v>
      </c>
      <c r="F20" s="10">
        <f>'[1]6-7'!G16</f>
        <v>64.757212360736617</v>
      </c>
      <c r="G20" s="10">
        <f>SUM(G12:G19)/7</f>
        <v>5</v>
      </c>
      <c r="H20" s="10">
        <v>0</v>
      </c>
      <c r="I20" s="10">
        <v>0</v>
      </c>
      <c r="J20" s="10">
        <v>100</v>
      </c>
      <c r="K20" s="10">
        <v>10</v>
      </c>
      <c r="L20" s="10">
        <f>'[1]14-15'!E12</f>
        <v>73.935890223028721</v>
      </c>
      <c r="M20" s="10">
        <f>SUM(M12:M19)/7</f>
        <v>4.7142857142857144</v>
      </c>
      <c r="N20" s="10">
        <f>'[1]16-17'!C12</f>
        <v>0</v>
      </c>
      <c r="O20" s="10">
        <f>SUM(O12:O19)/7</f>
        <v>10</v>
      </c>
      <c r="P20" s="10">
        <f>'[1]18-19'!F11</f>
        <v>94.57966864389445</v>
      </c>
      <c r="Q20" s="10">
        <f>SUM(Q12:Q19)/7</f>
        <v>8.5714285714285712</v>
      </c>
      <c r="R20" s="10">
        <v>0</v>
      </c>
      <c r="S20" s="10">
        <f>SUM(S12:S19)/7</f>
        <v>10</v>
      </c>
      <c r="T20" s="13">
        <f>'[1]22-23'!E12</f>
        <v>132.50781036537629</v>
      </c>
      <c r="U20" s="10">
        <f>SUM(U12:U19)/7</f>
        <v>5.7142857142857144</v>
      </c>
      <c r="V20" s="10">
        <f>SUM(V12:V19)/7</f>
        <v>57.571428571428569</v>
      </c>
    </row>
  </sheetData>
  <mergeCells count="20">
    <mergeCell ref="A6:V6"/>
    <mergeCell ref="U1:V1"/>
    <mergeCell ref="B2:L2"/>
    <mergeCell ref="B3:O3"/>
    <mergeCell ref="B4:L4"/>
    <mergeCell ref="C5:M5"/>
    <mergeCell ref="P7:Q7"/>
    <mergeCell ref="R7:S7"/>
    <mergeCell ref="T7:U7"/>
    <mergeCell ref="A10:F10"/>
    <mergeCell ref="A20:B20"/>
    <mergeCell ref="A7:A8"/>
    <mergeCell ref="B7:B8"/>
    <mergeCell ref="C7:C8"/>
    <mergeCell ref="D7:E7"/>
    <mergeCell ref="F7:G7"/>
    <mergeCell ref="H7:I7"/>
    <mergeCell ref="J7:K7"/>
    <mergeCell ref="L7:M7"/>
    <mergeCell ref="N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2018-02-19T11:14:04Z</dcterms:created>
  <dcterms:modified xsi:type="dcterms:W3CDTF">2018-02-19T11:20:29Z</dcterms:modified>
</cp:coreProperties>
</file>